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<sst xmlns="http://schemas.openxmlformats.org/spreadsheetml/2006/main" count="127" uniqueCount="108">
  <si>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</si>
  <si>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</si>
  <si>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</si>
  <si>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</si>
  <si>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</si>
  <si>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</si>
  <si>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</si>
  <si>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</si>
  <si>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</si>
  <si>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</si>
  <si>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</si>
  <si>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</si>
  <si>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</si>
  <si>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</si>
  <si>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</si>
  <si>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</si>
  <si>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</si>
  <si>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</si>
  <si>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</si>
  <si>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</si>
  <si>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</si>
  <si>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</si>
  <si>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</si>
  <si>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</si>
  <si>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</si>
  <si>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</si>
  <si>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</si>
  <si>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</si>
  <si>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</si>
  <si>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</si>
  <si>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</si>
  <si>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</si>
  <si>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</si>
  <si>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</si>
  <si>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</si>
  <si>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</si>
  <si>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</si>
  <si>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</si>
  <si>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</si>
  <si>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</si>
  <si>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</si>
  <si>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</si>
  <si>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</si>
  <si>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</si>
  <si>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</si>
  <si>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</si>
  <si>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</si>
  <si>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</si>
  <si>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</si>
  <si>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</si>
  <si>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</si>
  <si>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</si>
  <si>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</si>
  <si>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</si>
  <si>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</si>
  <si>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</si>
  <si>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</si>
  <si>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</si>
  <si>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</si>
  <si>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</si>
  <si>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</si>
  <si>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</si>
  <si>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</si>
  <si>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</si>
  <si>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</si>
  <si>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</si>
  <si>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</si>
  <si>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</si>
  <si>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</si>
  <si>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</si>
  <si>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</si>
  <si>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</si>
  <si>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</si>
  <si>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</si>
  <si>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</si>
  <si>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</si>
  <si>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</si>
  <si>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</si>
  <si>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</si>
  <si>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</si>
  <si>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</si>
  <si>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</si>
  <si>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</si>
  <si>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</si>
  <si>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</si>
  <si>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</si>
  <si>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</si>
  <si>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</si>
  <si>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</si>
  <si>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</si>
  <si>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</si>
  <si>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</si>
  <si>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</si>
  <si>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</si>
  <si>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</si>
  <si>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</si>
  <si>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</si>
  <si>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</si>
  <si>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</si>
  <si>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ETF Portfolio Global W</t>
  </si>
  <si>
    <t>DE000A3EEG13</t>
  </si>
  <si>
    <t xml:space="preserve">   </t>
  </si>
  <si>
    <t>börsentäglich</t>
  </si>
  <si>
    <t>MSCI AC World NR EUR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</si>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</sst>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102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103</v>
      </c>
      <c r="D14" s="23"/>
      <c r="E14" s="18"/>
    </row>
    <row r="15" spans="1:5">
      <c r="A15" s="21">
        <v>12</v>
      </c>
      <c r="B15" s="5" t="s">
        <v>34</v>
      </c>
      <c r="C15" s="16"/>
      <c r="D15" s="23"/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12.88</v>
      </c>
    </row>
    <row r="23" spans="1:12">
      <c r="A23" s="26" t="s">
        <v>70</v>
      </c>
      <c r="B23" s="7" t="s">
        <v>72</v>
      </c>
      <c r="C23" s="16" t="s">
        <v>104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1.7</v>
      </c>
      <c r="E24" s="33"/>
    </row>
    <row r="25" spans="1:12">
      <c r="A25" s="21">
        <v>20</v>
      </c>
      <c r="B25" s="6" t="s">
        <v>39</v>
      </c>
      <c r="C25" s="22"/>
      <c r="D25" s="23" t="n">
        <v>0.0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0.0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4.76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0.0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0.35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95.24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12.88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104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105</v>
      </c>
      <c r="C11" s="22"/>
      <c r="D11" s="38" t="str">
        <f>IF($C$4&gt;0,PRODUCT($C$4,$C$5,H11/100),"")</f>
        <v/>
      </c>
      <c r="E11" s="37" t="s">
        <v>106</v>
      </c>
      <c r="F11" s="12" t="s">
        <v>107</v>
      </c>
      <c r="G11" s="12"/>
      <c r="H11" s="12" t="n">
        <v>4.872079168844971</v>
      </c>
      <c r="I11" s="12" t="n">
        <v>0.0</v>
      </c>
      <c r="J11" s="12" t="n">
        <v>0.0</v>
      </c>
      <c r="K11" s="12" t="n">
        <v>4.872079168844971</v>
      </c>
      <c r="L11" s="12" t="n">
        <v>0.0</v>
      </c>
    </row>
    <row r="12" spans="1:12">
      <c r="A12" s="30">
        <v>2</v>
      </c>
      <c r="B12" s="13"/>
      <c r="C12" s="22"/>
      <c r="D12" s="38" t="str">
        <f t="shared" ref="D12:D20" si="0">IF($C$4&gt;0,PRODUCT($C$4,$C$5,H12/100),"")</f>
        <v/>
      </c>
      <c r="E12" s="37"/>
      <c r="F12" s="12"/>
      <c r="G12" s="12"/>
      <c r="H12" s="12"/>
      <c r="I12" s="12"/>
      <c r="J12" s="12"/>
      <c r="K12" s="12"/>
      <c r="L12" s="12"/>
    </row>
    <row r="13" spans="1:12">
      <c r="A13" s="30">
        <v>3</v>
      </c>
      <c r="B13" s="13"/>
      <c r="C13" s="22"/>
      <c r="D13" s="38" t="str">
        <f t="shared" si="0"/>
        <v/>
      </c>
      <c r="E13" s="37"/>
      <c r="F13" s="12"/>
      <c r="G13" s="12"/>
      <c r="H13" s="12"/>
      <c r="I13" s="12"/>
      <c r="J13" s="12"/>
      <c r="K13" s="12"/>
      <c r="L13" s="12"/>
    </row>
    <row r="14" spans="1:12">
      <c r="A14" s="30">
        <v>4</v>
      </c>
      <c r="B14" s="11"/>
      <c r="C14" s="22"/>
      <c r="D14" s="38" t="str">
        <f t="shared" si="0"/>
        <v/>
      </c>
      <c r="E14" s="37"/>
      <c r="F14" s="12"/>
      <c r="G14" s="12"/>
      <c r="H14" s="12"/>
      <c r="I14" s="12"/>
      <c r="J14" s="12"/>
      <c r="K14" s="12"/>
      <c r="L14" s="12"/>
    </row>
    <row r="15" spans="1:12">
      <c r="A15" s="30">
        <v>5</v>
      </c>
      <c r="B15" s="11"/>
      <c r="C15" s="22"/>
      <c r="D15" s="38" t="str">
        <f t="shared" si="0"/>
        <v/>
      </c>
      <c r="E15" s="37"/>
      <c r="F15" s="12"/>
      <c r="G15" s="12"/>
      <c r="H15" s="12"/>
      <c r="I15" s="12"/>
      <c r="J15" s="12"/>
      <c r="K15" s="12"/>
      <c r="L15" s="12"/>
    </row>
    <row r="16" spans="1:12">
      <c r="A16" s="30">
        <v>6</v>
      </c>
      <c r="B16" s="11"/>
      <c r="C16" s="22"/>
      <c r="D16" s="38" t="str">
        <f t="shared" si="0"/>
        <v/>
      </c>
      <c r="E16" s="37"/>
      <c r="F16" s="12"/>
      <c r="G16" s="12"/>
      <c r="H16" s="12"/>
      <c r="I16" s="12"/>
      <c r="J16" s="12"/>
      <c r="K16" s="12"/>
      <c r="L16" s="12"/>
    </row>
    <row r="17" spans="1:12">
      <c r="A17" s="30">
        <v>7</v>
      </c>
      <c r="B17" s="11"/>
      <c r="C17" s="22"/>
      <c r="D17" s="38" t="str">
        <f t="shared" si="0"/>
        <v/>
      </c>
      <c r="E17" s="37"/>
      <c r="F17" s="12"/>
      <c r="G17" s="12"/>
      <c r="H17" s="12"/>
      <c r="I17" s="12"/>
      <c r="J17" s="12"/>
      <c r="K17" s="12"/>
      <c r="L17" s="12"/>
    </row>
    <row r="18" spans="1:12">
      <c r="A18" s="30">
        <v>8</v>
      </c>
      <c r="B18" s="11"/>
      <c r="C18" s="22"/>
      <c r="D18" s="38" t="str">
        <f t="shared" si="0"/>
        <v/>
      </c>
      <c r="E18" s="37"/>
      <c r="F18" s="12"/>
      <c r="G18" s="12"/>
      <c r="H18" s="12"/>
      <c r="I18" s="12"/>
      <c r="J18" s="12"/>
      <c r="K18" s="12"/>
      <c r="L18" s="12"/>
    </row>
    <row r="19" spans="1:12">
      <c r="A19" s="30">
        <v>9</v>
      </c>
      <c r="B19" s="11"/>
      <c r="C19" s="22"/>
      <c r="D19" s="38" t="str">
        <f t="shared" si="0"/>
        <v/>
      </c>
      <c r="E19" s="37"/>
      <c r="F19" s="12"/>
      <c r="G19" s="12"/>
      <c r="H19" s="12"/>
      <c r="I19" s="12"/>
      <c r="J19" s="12"/>
      <c r="K19" s="12"/>
      <c r="L19" s="12"/>
    </row>
    <row r="20" spans="1:12">
      <c r="A20" s="30">
        <v>10</v>
      </c>
      <c r="B20" s="11"/>
      <c r="C20" s="22"/>
      <c r="D20" s="38" t="str">
        <f t="shared" si="0"/>
        <v/>
      </c>
      <c r="E20" s="37"/>
      <c r="F20" s="12"/>
      <c r="G20" s="12"/>
      <c r="H20" s="12"/>
      <c r="I20" s="12"/>
      <c r="J20" s="12"/>
      <c r="K20" s="12"/>
      <c r="L20" s="12"/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