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<sst xmlns="http://schemas.openxmlformats.org/spreadsheetml/2006/main" count="154" uniqueCount="135">
  <si>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</si>
  <si>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</si>
  <si>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</si>
  <si>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</si>
  <si>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</si>
  <si>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</si>
  <si>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</si>
  <si>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</si>
  <si>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</si>
  <si>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</si>
  <si>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</si>
  <si>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</si>
  <si>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</si>
  <si>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</si>
  <si>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</si>
  <si>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</si>
  <si>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</si>
  <si>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</si>
  <si>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</si>
  <si>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</si>
  <si>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</si>
  <si>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</si>
  <si>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</si>
  <si>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</si>
  <si>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</si>
  <si>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</si>
  <si>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</si>
  <si>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</si>
  <si>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</si>
  <si>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</si>
  <si>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</si>
  <si>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</si>
  <si>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</si>
  <si>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</si>
  <si>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</si>
  <si>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</si>
  <si>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</si>
  <si>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</si>
  <si>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</si>
  <si>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</si>
  <si>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</si>
  <si>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</si>
  <si>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</si>
  <si>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</si>
  <si>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</si>
  <si>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</si>
  <si>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</si>
  <si>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</si>
  <si>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</si>
  <si>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</si>
  <si>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</si>
  <si>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</si>
  <si>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</si>
  <si>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</si>
  <si>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</si>
  <si>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</si>
  <si>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</si>
  <si>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</si>
  <si>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</si>
  <si>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</si>
  <si>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</si>
  <si>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</si>
  <si>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</si>
  <si>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</si>
  <si>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</si>
  <si>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</si>
  <si>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</si>
  <si>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</si>
  <si>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</si>
  <si>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</si>
  <si>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</si>
  <si>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</si>
  <si>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</si>
  <si>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</si>
  <si>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</si>
  <si>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</si>
  <si>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</si>
  <si>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</si>
  <si>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</si>
  <si>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</si>
  <si>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</si>
  <si>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</si>
  <si>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</si>
  <si>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</si>
  <si>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</si>
  <si>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</si>
  <si>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</si>
  <si>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</si>
  <si>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</si>
  <si>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</si>
  <si>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</si>
  <si>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</si>
  <si>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</si>
  <si>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</si>
  <si>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</si>
  <si>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</si>
  <si>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</si>
  <si>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</si>
  <si>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</si>
  <si>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Multi Asset Allocation W</t>
  </si>
  <si>
    <t>DE000A1W2AF2</t>
  </si>
  <si>
    <t xml:space="preserve">   </t>
  </si>
  <si>
    <t>börsentäglich</t>
  </si>
  <si>
    <t>EONIA + 300 bps</t>
  </si>
  <si>
    <t>EUR</t>
  </si>
  <si>
    <t>BNP Paribas S.A.</t>
  </si>
  <si>
    <t>R0MUWSFPU8MPRO8K5P83</t>
  </si>
  <si>
    <t>871001</t>
  </si>
  <si>
    <t>Tesco PLC</t>
  </si>
  <si>
    <t>2138002P5RNKC5W2JZ46</t>
  </si>
  <si>
    <t>852647</t>
  </si>
  <si>
    <t>Danone S.A.</t>
  </si>
  <si>
    <t>969500KMUQ2B6CBAF162</t>
  </si>
  <si>
    <t>851194</t>
  </si>
  <si>
    <t>GEA Group AG</t>
  </si>
  <si>
    <t>549300PHUU0ZZWO8EO07</t>
  </si>
  <si>
    <t>660200</t>
  </si>
  <si>
    <t>Sampo OYJ</t>
  </si>
  <si>
    <t>743700UF3RL386WIDA22</t>
  </si>
  <si>
    <t>875213</t>
  </si>
  <si>
    <t>Novartis AG</t>
  </si>
  <si>
    <t>5493007HIVTX6SY6XD66</t>
  </si>
  <si>
    <t>904278</t>
  </si>
  <si>
    <t>Carrefour S.A.</t>
  </si>
  <si>
    <t>549300B8P6MUJ1YWTS08</t>
  </si>
  <si>
    <t>852362</t>
  </si>
  <si>
    <t>Orange S.A.</t>
  </si>
  <si>
    <t>969500MCOONR8990S771</t>
  </si>
  <si>
    <t>405705</t>
  </si>
  <si>
    <t>KONE Oyj</t>
  </si>
  <si>
    <t>2138001CNF45JP5XZK38</t>
  </si>
  <si>
    <t>227286</t>
  </si>
  <si>
    <t>Henkel AG &amp; Co. KGaA</t>
  </si>
  <si>
    <t>549300VZCL1HTH4O4Y49</t>
  </si>
  <si>
    <t>604840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</si>
</sst>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102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103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93.0</v>
      </c>
    </row>
    <row r="23" spans="1:12">
      <c r="A23" s="26" t="s">
        <v>70</v>
      </c>
      <c r="B23" s="7" t="s">
        <v>72</v>
      </c>
      <c r="C23" s="16" t="s">
        <v>104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16.42</v>
      </c>
      <c r="E24" s="33"/>
    </row>
    <row r="25" spans="1:12">
      <c r="A25" s="21">
        <v>20</v>
      </c>
      <c r="B25" s="6" t="s">
        <v>39</v>
      </c>
      <c r="C25" s="22"/>
      <c r="D25" s="23" t="n">
        <v>22.47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0.45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9.23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8.0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0.21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59.85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93.0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104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9.321368937646787</v>
      </c>
      <c r="I11" s="12" t="n">
        <v>0.0</v>
      </c>
      <c r="J11" s="12" t="n">
        <v>0.09293469288643612</v>
      </c>
      <c r="K11" s="12" t="n">
        <v>9.228434244760349</v>
      </c>
      <c r="L11" s="12" t="n">
        <v>0.0</v>
      </c>
    </row>
    <row r="12" spans="1:12">
      <c r="A12" s="30">
        <v>2</v>
      </c>
      <c r="B12" s="13" t="s">
        <v>108</v>
      </c>
      <c r="C12" s="22"/>
      <c r="D12" s="38" t="str">
        <f t="shared" ref="D12:D20" si="0">IF($C$4&gt;0,PRODUCT($C$4,$C$5,H12/100),"")</f>
        <v/>
      </c>
      <c r="E12" s="37" t="s">
        <v>109</v>
      </c>
      <c r="F12" s="12" t="s">
        <v>110</v>
      </c>
      <c r="G12" s="12"/>
      <c r="H12" s="12" t="n">
        <v>0.48880185053561553</v>
      </c>
      <c r="I12" s="12" t="n">
        <v>0.0</v>
      </c>
      <c r="J12" s="12" t="n">
        <v>0.48880185053561553</v>
      </c>
      <c r="K12" s="12" t="n">
        <v>0.0</v>
      </c>
      <c r="L12" s="12" t="n">
        <v>0.0</v>
      </c>
    </row>
    <row r="13" spans="1:12">
      <c r="A13" s="30">
        <v>3</v>
      </c>
      <c r="B13" s="13" t="s">
        <v>111</v>
      </c>
      <c r="C13" s="22"/>
      <c r="D13" s="38" t="str">
        <f t="shared" si="0"/>
        <v/>
      </c>
      <c r="E13" s="37" t="s">
        <v>112</v>
      </c>
      <c r="F13" s="12" t="s">
        <v>113</v>
      </c>
      <c r="G13" s="12"/>
      <c r="H13" s="12" t="n">
        <v>0.48568478630215745</v>
      </c>
      <c r="I13" s="12" t="n">
        <v>0.0</v>
      </c>
      <c r="J13" s="12" t="n">
        <v>0.48568478630215745</v>
      </c>
      <c r="K13" s="12" t="n">
        <v>0.0</v>
      </c>
      <c r="L13" s="12" t="n">
        <v>0.0</v>
      </c>
    </row>
    <row r="14" spans="1:12">
      <c r="A14" s="30">
        <v>4</v>
      </c>
      <c r="B14" s="11" t="s">
        <v>114</v>
      </c>
      <c r="C14" s="22"/>
      <c r="D14" s="38" t="str">
        <f t="shared" si="0"/>
        <v/>
      </c>
      <c r="E14" s="37" t="s">
        <v>115</v>
      </c>
      <c r="F14" s="12" t="s">
        <v>116</v>
      </c>
      <c r="G14" s="12"/>
      <c r="H14" s="12" t="n">
        <v>0.4844148712440819</v>
      </c>
      <c r="I14" s="12" t="n">
        <v>0.0</v>
      </c>
      <c r="J14" s="12" t="n">
        <v>0.4844148712440819</v>
      </c>
      <c r="K14" s="12" t="n">
        <v>0.0</v>
      </c>
      <c r="L14" s="12" t="n">
        <v>0.0</v>
      </c>
    </row>
    <row r="15" spans="1:12">
      <c r="A15" s="30">
        <v>5</v>
      </c>
      <c r="B15" s="11" t="s">
        <v>117</v>
      </c>
      <c r="C15" s="22"/>
      <c r="D15" s="38" t="str">
        <f t="shared" si="0"/>
        <v/>
      </c>
      <c r="E15" s="37" t="s">
        <v>118</v>
      </c>
      <c r="F15" s="12" t="s">
        <v>119</v>
      </c>
      <c r="G15" s="12"/>
      <c r="H15" s="12" t="n">
        <v>0.4837606725778006</v>
      </c>
      <c r="I15" s="12" t="n">
        <v>0.0</v>
      </c>
      <c r="J15" s="12" t="n">
        <v>0.4837606725778006</v>
      </c>
      <c r="K15" s="12" t="n">
        <v>0.0</v>
      </c>
      <c r="L15" s="12" t="n">
        <v>0.0</v>
      </c>
    </row>
    <row r="16" spans="1:12">
      <c r="A16" s="30">
        <v>6</v>
      </c>
      <c r="B16" s="11" t="s">
        <v>120</v>
      </c>
      <c r="C16" s="22"/>
      <c r="D16" s="38" t="str">
        <f t="shared" si="0"/>
        <v/>
      </c>
      <c r="E16" s="37" t="s">
        <v>121</v>
      </c>
      <c r="F16" s="12" t="s">
        <v>122</v>
      </c>
      <c r="G16" s="12"/>
      <c r="H16" s="12" t="n">
        <v>0.478834941443447</v>
      </c>
      <c r="I16" s="12" t="n">
        <v>0.0</v>
      </c>
      <c r="J16" s="12" t="n">
        <v>0.478834941443447</v>
      </c>
      <c r="K16" s="12" t="n">
        <v>0.0</v>
      </c>
      <c r="L16" s="12" t="n">
        <v>0.0</v>
      </c>
    </row>
    <row r="17" spans="1:12">
      <c r="A17" s="30">
        <v>7</v>
      </c>
      <c r="B17" s="11" t="s">
        <v>123</v>
      </c>
      <c r="C17" s="22"/>
      <c r="D17" s="38" t="str">
        <f t="shared" si="0"/>
        <v/>
      </c>
      <c r="E17" s="37" t="s">
        <v>124</v>
      </c>
      <c r="F17" s="12" t="s">
        <v>125</v>
      </c>
      <c r="G17" s="12"/>
      <c r="H17" s="12" t="n">
        <v>0.4780268136792171</v>
      </c>
      <c r="I17" s="12" t="n">
        <v>0.0</v>
      </c>
      <c r="J17" s="12" t="n">
        <v>0.4780268136792171</v>
      </c>
      <c r="K17" s="12" t="n">
        <v>0.0</v>
      </c>
      <c r="L17" s="12" t="n">
        <v>0.0</v>
      </c>
    </row>
    <row r="18" spans="1:12">
      <c r="A18" s="30">
        <v>8</v>
      </c>
      <c r="B18" s="11" t="s">
        <v>126</v>
      </c>
      <c r="C18" s="22"/>
      <c r="D18" s="38" t="str">
        <f t="shared" si="0"/>
        <v/>
      </c>
      <c r="E18" s="37" t="s">
        <v>127</v>
      </c>
      <c r="F18" s="12" t="s">
        <v>128</v>
      </c>
      <c r="G18" s="12"/>
      <c r="H18" s="12" t="n">
        <v>0.47567939493550176</v>
      </c>
      <c r="I18" s="12" t="n">
        <v>0.0</v>
      </c>
      <c r="J18" s="12" t="n">
        <v>0.47567939493550176</v>
      </c>
      <c r="K18" s="12" t="n">
        <v>0.0</v>
      </c>
      <c r="L18" s="12" t="n">
        <v>0.0</v>
      </c>
    </row>
    <row r="19" spans="1:12">
      <c r="A19" s="30">
        <v>9</v>
      </c>
      <c r="B19" s="11" t="s">
        <v>129</v>
      </c>
      <c r="C19" s="22"/>
      <c r="D19" s="38" t="str">
        <f t="shared" si="0"/>
        <v/>
      </c>
      <c r="E19" s="37" t="s">
        <v>130</v>
      </c>
      <c r="F19" s="12" t="s">
        <v>131</v>
      </c>
      <c r="G19" s="12"/>
      <c r="H19" s="12" t="n">
        <v>0.46956071329204696</v>
      </c>
      <c r="I19" s="12" t="n">
        <v>0.0</v>
      </c>
      <c r="J19" s="12" t="n">
        <v>0.46956071329204696</v>
      </c>
      <c r="K19" s="12" t="n">
        <v>0.0</v>
      </c>
      <c r="L19" s="12" t="n">
        <v>0.0</v>
      </c>
    </row>
    <row r="20" spans="1:12">
      <c r="A20" s="30">
        <v>10</v>
      </c>
      <c r="B20" s="11" t="s">
        <v>132</v>
      </c>
      <c r="C20" s="22"/>
      <c r="D20" s="38" t="str">
        <f t="shared" si="0"/>
        <v/>
      </c>
      <c r="E20" s="37" t="s">
        <v>133</v>
      </c>
      <c r="F20" s="12" t="s">
        <v>134</v>
      </c>
      <c r="G20" s="12"/>
      <c r="H20" s="12" t="n">
        <v>0.464519535334232</v>
      </c>
      <c r="I20" s="12" t="n">
        <v>0.0</v>
      </c>
      <c r="J20" s="12" t="n">
        <v>0.464519535334232</v>
      </c>
      <c r="K20" s="12" t="n">
        <v>0.0</v>
      </c>
      <c r="L20" s="12" t="n">
        <v>0.0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