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FundAdministration\La Francaise\Meldewesen\VAG-Reporting\2026-08\"/>
    </mc:Choice>
  </mc:AlternateContent>
  <xr:revisionPtr revIDLastSave="0" documentId="13_ncr:1_{E0BE7B3A-D93E-4FDB-831C-7B40399C9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-Schuldnerliste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4" l="1"/>
  <c r="D20" i="14"/>
  <c r="D19" i="14"/>
  <c r="D18" i="14"/>
  <c r="D17" i="14"/>
  <c r="D16" i="14"/>
  <c r="D15" i="14"/>
  <c r="D14" i="14"/>
  <c r="D13" i="14"/>
  <c r="D12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<sst xmlns="http://schemas.openxmlformats.org/spreadsheetml/2006/main" count="66" uniqueCount="66">
  <si>
    <t>Anzahl der Anteile</t>
  </si>
  <si>
    <t>Buchwert eines Anteils</t>
  </si>
  <si>
    <t>Berichtsstichtag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</si>
  <si>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</si>
  <si>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</si>
  <si>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</si>
  <si>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</si>
  <si>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</si>
  <si>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</si>
  <si>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</si>
  <si>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 xml:space="preserve">01_Zeile </t>
  </si>
  <si>
    <t xml:space="preserve">03_Textangabe </t>
  </si>
  <si>
    <t>Anteilswert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</si>
  <si>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</si>
  <si>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</si>
  <si>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</si>
  <si>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</si>
  <si>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</si>
  <si>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</si>
  <si>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</si>
  <si>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</si>
  <si>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</si>
  <si>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</si>
  <si>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</si>
  <si>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</si>
  <si>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</si>
  <si>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</si>
  <si>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</si>
  <si>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</si>
  <si>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</si>
  <si>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31.08.2026</t>
  </si>
  <si>
    <t>La Française Systematic Global Listed Infrastructure R</t>
  </si>
  <si>
    <t>DE0009763342</t>
  </si>
  <si>
    <t>La Francaise Systematic Asset Management GmbH</t>
  </si>
  <si>
    <t xml:space="preserve">Neue Mainzer Straße 80 60311 Frankfurt am Main  </t>
  </si>
  <si>
    <t>EUR</t>
  </si>
  <si>
    <t>China Merchants Port Holdings Co. Ltd.</t>
  </si>
  <si>
    <t>529900GA4UH90FUOR048</t>
  </si>
  <si>
    <t>884558</t>
  </si>
  <si>
    <t>COSCO SHIPPING Ports Ltd.</t>
  </si>
  <si>
    <t>5299008QX6KA3JHWK507</t>
  </si>
  <si>
    <t>897981</t>
  </si>
  <si>
    <t>Hutchison Port Holdings Trust</t>
  </si>
  <si>
    <t>529900E8LS83XV4W6889</t>
  </si>
  <si>
    <t>742177</t>
  </si>
  <si>
    <t>The Hongkong &amp; China Gas Co. Ltd.</t>
  </si>
  <si>
    <t>254900P7BETXGC7YU827</t>
  </si>
  <si>
    <t>864603</t>
  </si>
  <si>
    <t>Oneok Inc. [New]</t>
  </si>
  <si>
    <t>2T3D6M0JSY48PSZI1Q41</t>
  </si>
  <si>
    <t>911060</t>
  </si>
  <si>
    <t>Naturgy Energy Group S.A.</t>
  </si>
  <si>
    <t>TL2N6M87CW970S5SV098</t>
  </si>
  <si>
    <t>853598</t>
  </si>
  <si>
    <t>American Tower Corp.</t>
  </si>
  <si>
    <t>5493006ORUSIL88JOE18</t>
  </si>
  <si>
    <t>713468</t>
  </si>
  <si>
    <t>Norfolk Southern Corp.</t>
  </si>
  <si>
    <t>54930036C8MWP850MI84</t>
  </si>
  <si>
    <t>867028</t>
  </si>
  <si>
    <t>Union Pacific Corp.</t>
  </si>
  <si>
    <t>549300LMMRSZZCZ8CL11</t>
  </si>
  <si>
    <t>858144</t>
  </si>
  <si>
    <t>Koninklijke Vopak N.V.</t>
  </si>
  <si>
    <t>724500UL634GFV1KYF10</t>
  </si>
  <si>
    <t>928438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</si>
</sst>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0" fontId="2" fillId="3" borderId="1" xfId="1" applyFill="1" applyBorder="1"/>
    <xf numFmtId="0" fontId="2" fillId="4" borderId="1" xfId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0"/>
  <sheetViews>
    <sheetView tabSelected="1" zoomScale="90" zoomScaleNormal="90" workbookViewId="0">
      <selection activeCell="B26" sqref="B26"/>
    </sheetView>
  </sheetViews>
  <sheetFormatPr defaultColWidth="11.42578125" defaultRowHeight="12.75" x14ac:dyDescent="0.2"/>
  <cols>
    <col min="1" max="1" width="9" bestFit="1" customWidth="1" collapsed="1"/>
    <col min="2" max="2" width="62" customWidth="1" collapsed="1"/>
    <col min="3" max="3" width="30.28515625" customWidth="1" collapsed="1"/>
    <col min="4" max="4" width="37" customWidth="1" collapsed="1"/>
    <col min="5" max="5" width="29.5703125" customWidth="1" collapsed="1"/>
    <col min="6" max="6" width="32.5703125" customWidth="1" collapsed="1"/>
    <col min="7" max="7" width="38.140625" customWidth="1" collapsed="1"/>
    <col min="8" max="8" width="47.28515625" customWidth="1" collapsed="1"/>
    <col min="9" max="9" width="77.7109375" customWidth="1" collapsed="1"/>
    <col min="10" max="10" width="45.42578125" customWidth="1" collapsed="1"/>
    <col min="11" max="11" width="35.140625" customWidth="1" collapsed="1"/>
    <col min="12" max="12" width="61.5703125" customWidth="1" collapsed="1"/>
  </cols>
  <sheetData>
    <row r="1" spans="1:12" ht="190.15" customHeight="1" x14ac:dyDescent="0.2">
      <c r="A1" s="2" t="s">
        <v>10</v>
      </c>
      <c r="B1" s="10" t="s">
        <v>24</v>
      </c>
      <c r="C1" s="1" t="s">
        <v>11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</row>
    <row r="2" spans="1:12" x14ac:dyDescent="0.2">
      <c r="A2" s="17" t="s">
        <v>3</v>
      </c>
      <c r="B2" s="6" t="s">
        <v>2</v>
      </c>
      <c r="C2" s="11" t="s">
        <v>30</v>
      </c>
      <c r="D2" s="13"/>
      <c r="E2" s="3"/>
      <c r="F2" s="3"/>
      <c r="G2" s="3"/>
      <c r="H2" s="3"/>
      <c r="I2" s="3"/>
      <c r="J2" s="3"/>
      <c r="K2" s="3"/>
      <c r="L2" s="3"/>
    </row>
    <row r="3" spans="1:12" x14ac:dyDescent="0.2">
      <c r="A3" s="17" t="s">
        <v>4</v>
      </c>
      <c r="B3" s="6" t="s">
        <v>22</v>
      </c>
      <c r="C3" s="11" t="s">
        <v>31</v>
      </c>
      <c r="D3" s="13"/>
      <c r="E3" s="3"/>
      <c r="F3" s="3"/>
      <c r="G3" s="3"/>
      <c r="H3" s="3"/>
      <c r="I3" s="3"/>
      <c r="J3" s="3"/>
      <c r="K3" s="3"/>
      <c r="L3" s="3"/>
    </row>
    <row r="4" spans="1:12" x14ac:dyDescent="0.2">
      <c r="A4" s="17" t="s">
        <v>5</v>
      </c>
      <c r="B4" s="6" t="s">
        <v>0</v>
      </c>
      <c r="C4" s="15"/>
      <c r="D4" s="13"/>
      <c r="E4" s="3"/>
      <c r="F4" s="3"/>
      <c r="G4" s="3"/>
      <c r="H4" s="3"/>
      <c r="I4" s="3"/>
      <c r="J4" s="3"/>
      <c r="K4" s="3"/>
      <c r="L4" s="3"/>
    </row>
    <row r="5" spans="1:12" x14ac:dyDescent="0.2">
      <c r="A5" s="18" t="s">
        <v>6</v>
      </c>
      <c r="B5" s="4" t="s">
        <v>1</v>
      </c>
      <c r="C5" s="15"/>
      <c r="D5" s="13"/>
      <c r="E5" s="3"/>
      <c r="F5" s="3"/>
      <c r="G5" s="3"/>
      <c r="H5" s="3"/>
      <c r="I5" s="3"/>
      <c r="J5" s="3"/>
      <c r="K5" s="3"/>
      <c r="L5" s="3"/>
    </row>
    <row r="6" spans="1:12" x14ac:dyDescent="0.2">
      <c r="A6" s="18" t="s">
        <v>7</v>
      </c>
      <c r="B6" s="4" t="s">
        <v>23</v>
      </c>
      <c r="C6" s="11" t="s">
        <v>32</v>
      </c>
      <c r="D6" s="13"/>
      <c r="E6" s="3"/>
      <c r="F6" s="3"/>
      <c r="G6" s="3"/>
      <c r="H6" s="3"/>
      <c r="I6" s="3"/>
      <c r="J6" s="3"/>
      <c r="K6" s="3"/>
      <c r="L6" s="3"/>
    </row>
    <row r="7" spans="1:12" x14ac:dyDescent="0.2">
      <c r="A7" s="18" t="s">
        <v>17</v>
      </c>
      <c r="B7" s="4" t="s">
        <v>8</v>
      </c>
      <c r="C7" s="11" t="s">
        <v>33</v>
      </c>
      <c r="D7" s="13"/>
      <c r="E7" s="3"/>
      <c r="F7" s="3"/>
      <c r="G7" s="3"/>
      <c r="H7" s="3"/>
      <c r="I7" s="3"/>
      <c r="J7" s="3"/>
      <c r="K7" s="3"/>
      <c r="L7" s="3"/>
    </row>
    <row r="8" spans="1:12" x14ac:dyDescent="0.2">
      <c r="A8" s="18" t="s">
        <v>18</v>
      </c>
      <c r="B8" s="4" t="s">
        <v>9</v>
      </c>
      <c r="C8" s="11" t="s">
        <v>34</v>
      </c>
      <c r="D8" s="13"/>
      <c r="E8" s="3"/>
      <c r="F8" s="3"/>
      <c r="G8" s="3"/>
      <c r="H8" s="3"/>
      <c r="I8" s="3"/>
      <c r="J8" s="3"/>
      <c r="K8" s="3"/>
      <c r="L8" s="3"/>
    </row>
    <row r="9" spans="1:12" x14ac:dyDescent="0.2">
      <c r="A9" s="18" t="s">
        <v>19</v>
      </c>
      <c r="B9" s="4" t="s">
        <v>12</v>
      </c>
      <c r="C9" s="14"/>
      <c r="D9" s="16">
        <v>29.76</v>
      </c>
      <c r="E9" s="3"/>
      <c r="F9" s="3"/>
      <c r="G9" s="3"/>
      <c r="H9" s="3"/>
      <c r="I9" s="3"/>
      <c r="J9" s="3"/>
      <c r="K9" s="3"/>
      <c r="L9" s="3"/>
    </row>
    <row r="10" spans="1:12" x14ac:dyDescent="0.2">
      <c r="A10" s="18" t="s">
        <v>20</v>
      </c>
      <c r="B10" s="4" t="s">
        <v>21</v>
      </c>
      <c r="C10" s="19" t="s">
        <v>35</v>
      </c>
      <c r="D10" s="12"/>
      <c r="E10" s="5"/>
      <c r="F10" s="5"/>
      <c r="G10" s="5"/>
      <c r="H10" s="5"/>
      <c r="I10" s="5"/>
      <c r="J10" s="5"/>
      <c r="K10" s="5"/>
      <c r="L10" s="5"/>
    </row>
    <row r="11" spans="1:12" x14ac:dyDescent="0.2">
      <c r="A11" s="18">
        <v>1</v>
      </c>
      <c r="B11" s="7" t="s">
        <v>36</v>
      </c>
      <c r="C11" s="14"/>
      <c r="D11" s="21" t="str">
        <f>IF($C$4&gt;0,PRODUCT($C$4,$C$5,H11/100),"")</f>
        <v/>
      </c>
      <c r="E11" s="20" t="s">
        <v>37</v>
      </c>
      <c r="F11" s="8" t="s">
        <v>38</v>
      </c>
      <c r="G11" s="8"/>
      <c r="H11" s="8">
        <v>2.4050841451469043</v>
      </c>
      <c r="I11" s="8">
        <v>0</v>
      </c>
      <c r="J11" s="8">
        <v>2.4050841451469043</v>
      </c>
      <c r="K11" s="8">
        <v>0</v>
      </c>
      <c r="L11" s="8">
        <v>0</v>
      </c>
    </row>
    <row r="12" spans="1:12" x14ac:dyDescent="0.2">
      <c r="A12" s="18">
        <v>2</v>
      </c>
      <c r="B12" s="9" t="s">
        <v>39</v>
      </c>
      <c r="C12" s="14"/>
      <c r="D12" s="21" t="str">
        <f t="shared" ref="D12:D20" si="0">IF($C$4&gt;0,PRODUCT($C$4,$C$5,H12/100),"")</f>
        <v/>
      </c>
      <c r="E12" s="20" t="s">
        <v>40</v>
      </c>
      <c r="F12" s="8" t="s">
        <v>41</v>
      </c>
      <c r="G12" s="8"/>
      <c r="H12" s="8">
        <v>2.2986919800045795</v>
      </c>
      <c r="I12" s="8">
        <v>0</v>
      </c>
      <c r="J12" s="8">
        <v>2.2986919800045795</v>
      </c>
      <c r="K12" s="8">
        <v>0</v>
      </c>
      <c r="L12" s="8">
        <v>0</v>
      </c>
    </row>
    <row r="13" spans="1:12" x14ac:dyDescent="0.2">
      <c r="A13" s="18">
        <v>3</v>
      </c>
      <c r="B13" s="9" t="s">
        <v>42</v>
      </c>
      <c r="C13" s="14"/>
      <c r="D13" s="21" t="str">
        <f t="shared" si="0"/>
        <v/>
      </c>
      <c r="E13" s="20" t="s">
        <v>43</v>
      </c>
      <c r="F13" s="8" t="s">
        <v>44</v>
      </c>
      <c r="G13" s="8"/>
      <c r="H13" s="8">
        <v>2.2540933279465927</v>
      </c>
      <c r="I13" s="8">
        <v>0</v>
      </c>
      <c r="J13" s="8">
        <v>2.2540933279465927</v>
      </c>
      <c r="K13" s="8">
        <v>0</v>
      </c>
      <c r="L13" s="8">
        <v>0</v>
      </c>
    </row>
    <row r="14" spans="1:12" x14ac:dyDescent="0.2">
      <c r="A14" s="18">
        <v>4</v>
      </c>
      <c r="B14" s="7" t="s">
        <v>45</v>
      </c>
      <c r="C14" s="14"/>
      <c r="D14" s="21" t="str">
        <f t="shared" si="0"/>
        <v/>
      </c>
      <c r="E14" s="20" t="s">
        <v>46</v>
      </c>
      <c r="F14" s="8" t="s">
        <v>47</v>
      </c>
      <c r="G14" s="8"/>
      <c r="H14" s="8">
        <v>2.189353490353418</v>
      </c>
      <c r="I14" s="8">
        <v>0</v>
      </c>
      <c r="J14" s="8">
        <v>2.189353490353418</v>
      </c>
      <c r="K14" s="8">
        <v>0</v>
      </c>
      <c r="L14" s="8">
        <v>0</v>
      </c>
    </row>
    <row r="15" spans="1:12" x14ac:dyDescent="0.2">
      <c r="A15" s="18">
        <v>5</v>
      </c>
      <c r="B15" s="7" t="s">
        <v>48</v>
      </c>
      <c r="C15" s="14"/>
      <c r="D15" s="21" t="str">
        <f t="shared" si="0"/>
        <v/>
      </c>
      <c r="E15" s="20" t="s">
        <v>49</v>
      </c>
      <c r="F15" s="8" t="s">
        <v>50</v>
      </c>
      <c r="G15" s="8"/>
      <c r="H15" s="8">
        <v>2.1605632572054772</v>
      </c>
      <c r="I15" s="8">
        <v>0</v>
      </c>
      <c r="J15" s="8">
        <v>2.1605632572054772</v>
      </c>
      <c r="K15" s="8">
        <v>0</v>
      </c>
      <c r="L15" s="8">
        <v>0</v>
      </c>
    </row>
    <row r="16" spans="1:12" x14ac:dyDescent="0.2">
      <c r="A16" s="18">
        <v>6</v>
      </c>
      <c r="B16" s="7" t="s">
        <v>51</v>
      </c>
      <c r="C16" s="14"/>
      <c r="D16" s="21" t="str">
        <f t="shared" si="0"/>
        <v/>
      </c>
      <c r="E16" s="20" t="s">
        <v>52</v>
      </c>
      <c r="F16" s="8" t="s">
        <v>53</v>
      </c>
      <c r="G16" s="8"/>
      <c r="H16" s="8">
        <v>2.1576369996968068</v>
      </c>
      <c r="I16" s="8">
        <v>0</v>
      </c>
      <c r="J16" s="8">
        <v>2.1576369996968068</v>
      </c>
      <c r="K16" s="8">
        <v>0</v>
      </c>
      <c r="L16" s="8">
        <v>0</v>
      </c>
    </row>
    <row r="17" spans="1:12" x14ac:dyDescent="0.2">
      <c r="A17" s="18">
        <v>7</v>
      </c>
      <c r="B17" s="7" t="s">
        <v>54</v>
      </c>
      <c r="C17" s="14"/>
      <c r="D17" s="21" t="str">
        <f t="shared" si="0"/>
        <v/>
      </c>
      <c r="E17" s="20" t="s">
        <v>55</v>
      </c>
      <c r="F17" s="8" t="s">
        <v>56</v>
      </c>
      <c r="G17" s="8"/>
      <c r="H17" s="8">
        <v>2.1324149975217797</v>
      </c>
      <c r="I17" s="8">
        <v>0</v>
      </c>
      <c r="J17" s="8">
        <v>2.1324149975217797</v>
      </c>
      <c r="K17" s="8">
        <v>0</v>
      </c>
      <c r="L17" s="8">
        <v>0</v>
      </c>
    </row>
    <row r="18" spans="1:12" x14ac:dyDescent="0.2">
      <c r="A18" s="18">
        <v>8</v>
      </c>
      <c r="B18" s="7" t="s">
        <v>57</v>
      </c>
      <c r="C18" s="14"/>
      <c r="D18" s="21" t="str">
        <f t="shared" si="0"/>
        <v/>
      </c>
      <c r="E18" s="20" t="s">
        <v>58</v>
      </c>
      <c r="F18" s="8" t="s">
        <v>59</v>
      </c>
      <c r="G18" s="8"/>
      <c r="H18" s="8">
        <v>2.0945753431572003</v>
      </c>
      <c r="I18" s="8">
        <v>0</v>
      </c>
      <c r="J18" s="8">
        <v>2.0945753431572003</v>
      </c>
      <c r="K18" s="8">
        <v>0</v>
      </c>
      <c r="L18" s="8">
        <v>0</v>
      </c>
    </row>
    <row r="19" spans="1:12" x14ac:dyDescent="0.2">
      <c r="A19" s="18">
        <v>9</v>
      </c>
      <c r="B19" s="7" t="s">
        <v>60</v>
      </c>
      <c r="C19" s="14"/>
      <c r="D19" s="21" t="str">
        <f t="shared" si="0"/>
        <v/>
      </c>
      <c r="E19" s="20" t="s">
        <v>61</v>
      </c>
      <c r="F19" s="8" t="s">
        <v>62</v>
      </c>
      <c r="G19" s="8"/>
      <c r="H19" s="8">
        <v>2.0926325960447829</v>
      </c>
      <c r="I19" s="8">
        <v>0</v>
      </c>
      <c r="J19" s="8">
        <v>2.0926325960447829</v>
      </c>
      <c r="K19" s="8">
        <v>0</v>
      </c>
      <c r="L19" s="8">
        <v>0</v>
      </c>
    </row>
    <row r="20" spans="1:12" x14ac:dyDescent="0.2">
      <c r="A20" s="18">
        <v>10</v>
      </c>
      <c r="B20" s="7" t="s">
        <v>63</v>
      </c>
      <c r="C20" s="14"/>
      <c r="D20" s="21" t="str">
        <f t="shared" si="0"/>
        <v/>
      </c>
      <c r="E20" s="20" t="s">
        <v>64</v>
      </c>
      <c r="F20" s="8" t="s">
        <v>65</v>
      </c>
      <c r="G20" s="8"/>
      <c r="H20" s="8">
        <v>2.0790747508927652</v>
      </c>
      <c r="I20" s="8">
        <v>0</v>
      </c>
      <c r="J20" s="8">
        <v>2.0790747508927652</v>
      </c>
      <c r="K20" s="8">
        <v>0</v>
      </c>
      <c r="L20" s="8">
        <v>0</v>
      </c>
    </row>
  </sheetData>
  <pageMargins left="0.7" right="0.7" top="0.78740157499999996" bottom="0.78740157499999996" header="0.3" footer="0.3"/>
  <pageSetup paperSize="9" orientation="portrait" r:id="rId1"/>
  <headerFooter>
    <oddFooter>&amp;R_x000D_&amp;1#&amp;"Aptos"&amp;10&amp;KFF8C00 Classification 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Olena PYLYPCHUK</cp:lastModifiedBy>
  <cp:lastPrinted>2021-08-19T09:11:26Z</cp:lastPrinted>
  <dcterms:created xsi:type="dcterms:W3CDTF">2002-12-03T18:20:38Z</dcterms:created>
  <dcterms:modified xsi:type="dcterms:W3CDTF">2026-09-04T10:03:22Z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MSIP_Label_a6b9b49c-3903-4fd4-a343-18d82815dc85_Enabled">
    <vt:lpwstr>true</vt:lpwstr>
  </property>
  <property fmtid="{D5CDD505-2E9C-101B-9397-08002B2CF9AE}" pid="10" name="MSIP_Label_a6b9b49c-3903-4fd4-a343-18d82815dc85_SetDate">
    <vt:lpwstr>2026-09-04T10:03:13Z</vt:lpwstr>
  </property>
  <property fmtid="{D5CDD505-2E9C-101B-9397-08002B2CF9AE}" pid="11" name="MSIP_Label_a6b9b49c-3903-4fd4-a343-18d82815dc85_Method">
    <vt:lpwstr>Privileged</vt:lpwstr>
  </property>
  <property fmtid="{D5CDD505-2E9C-101B-9397-08002B2CF9AE}" pid="12" name="MSIP_Label_a6b9b49c-3903-4fd4-a343-18d82815dc85_Name">
    <vt:lpwstr>Intra and extragroup use</vt:lpwstr>
  </property>
  <property fmtid="{D5CDD505-2E9C-101B-9397-08002B2CF9AE}" pid="13" name="MSIP_Label_a6b9b49c-3903-4fd4-a343-18d82815dc85_SiteId">
    <vt:lpwstr>614f9c25-bffa-42c7-86d8-964101f55fa2</vt:lpwstr>
  </property>
  <property fmtid="{D5CDD505-2E9C-101B-9397-08002B2CF9AE}" pid="14" name="MSIP_Label_a6b9b49c-3903-4fd4-a343-18d82815dc85_ActionId">
    <vt:lpwstr>04a8190c-0a98-4bee-9907-8f7fa42dc648</vt:lpwstr>
  </property>
  <property fmtid="{D5CDD505-2E9C-101B-9397-08002B2CF9AE}" pid="15" name="MSIP_Label_a6b9b49c-3903-4fd4-a343-18d82815dc85_ContentBits">
    <vt:lpwstr>2</vt:lpwstr>
  </property>
  <property fmtid="{D5CDD505-2E9C-101B-9397-08002B2CF9AE}" pid="16" name="MSIP_Label_a6b9b49c-3903-4fd4-a343-18d82815dc85_Tag">
    <vt:lpwstr>10, 0, 1, 1</vt:lpwstr>
  </property>
</Properties>
</file>