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09\LFAM\"/>
    </mc:Choice>
  </mc:AlternateContent>
  <xr:revisionPtr revIDLastSave="0" documentId="13_ncr:1_{3001B0D2-A7AA-4E6C-A14F-F7F2522BAC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<sst xmlns="http://schemas.openxmlformats.org/spreadsheetml/2006/main" count="156" uniqueCount="136">
  <si>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</si>
  <si>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</si>
  <si>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</si>
  <si>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</si>
  <si>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</si>
  <si>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</si>
  <si>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</si>
  <si>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</si>
  <si>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</si>
  <si>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</si>
  <si>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</si>
  <si>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</si>
  <si>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</si>
  <si>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</si>
  <si>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</si>
  <si>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</si>
  <si>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</si>
  <si>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</si>
  <si>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</si>
  <si>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</si>
  <si>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</si>
  <si>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</si>
  <si>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</si>
  <si>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</si>
  <si>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</si>
  <si>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</si>
  <si>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</si>
  <si>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</si>
  <si>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</si>
  <si>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</si>
  <si>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</si>
  <si>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</si>
  <si>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</si>
  <si>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</si>
  <si>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</si>
  <si>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</si>
  <si>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</si>
  <si>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</si>
  <si>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</si>
  <si>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</si>
  <si>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</si>
  <si>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</si>
  <si>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</si>
  <si>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</si>
  <si>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</si>
  <si>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</si>
  <si>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</si>
  <si>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</si>
  <si>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</si>
  <si>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</si>
  <si>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</si>
  <si>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</si>
  <si>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</si>
  <si>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</si>
  <si>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</si>
  <si>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</si>
  <si>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</si>
  <si>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</si>
  <si>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</si>
  <si>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</si>
  <si>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</si>
  <si>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</si>
  <si>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</si>
  <si>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</si>
  <si>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</si>
  <si>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</si>
  <si>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</si>
  <si>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</si>
  <si>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</si>
  <si>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</si>
  <si>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</si>
  <si>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</si>
  <si>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</si>
  <si>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</si>
  <si>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</si>
  <si>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</si>
  <si>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</si>
  <si>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</si>
  <si>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</si>
  <si>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</si>
  <si>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</si>
  <si>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</si>
  <si>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</si>
  <si>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</si>
  <si>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</si>
  <si>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</si>
  <si>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</si>
  <si>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</si>
  <si>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</si>
  <si>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</si>
  <si>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</si>
  <si>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</si>
  <si>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</si>
  <si>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</si>
  <si>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</si>
  <si>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</si>
  <si>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</si>
  <si>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</si>
  <si>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30.09.2024</t>
  </si>
  <si>
    <t>La Française Systematic Global Listed Infrastructure R</t>
  </si>
  <si>
    <t>DE0009763342</t>
  </si>
  <si>
    <t>La Francaise Systematic Asset Management GmbH</t>
  </si>
  <si>
    <t xml:space="preserve">Neue Mainzer Straße 80 60311 Frankfurt am Main  </t>
  </si>
  <si>
    <t>börsentäglich</t>
  </si>
  <si>
    <t>NMX Infrastructure Composite TR EUR</t>
  </si>
  <si>
    <t>EUR</t>
  </si>
  <si>
    <t>TC Energy Corp.</t>
  </si>
  <si>
    <t>549300UGKOFV2IWJJG27</t>
  </si>
  <si>
    <t>201123</t>
  </si>
  <si>
    <t>Entergy Corp.</t>
  </si>
  <si>
    <t>4XM3TW50JULSLG8BNC79</t>
  </si>
  <si>
    <t>889290</t>
  </si>
  <si>
    <t>East Japan Railway Co.</t>
  </si>
  <si>
    <t>353800SENYJ2DSM6PS44</t>
  </si>
  <si>
    <t>887942</t>
  </si>
  <si>
    <t>Italgas S.P.A.</t>
  </si>
  <si>
    <t>815600F25FF44EF1FA76</t>
  </si>
  <si>
    <t>803327</t>
  </si>
  <si>
    <t>Edison International</t>
  </si>
  <si>
    <t>549300I7ROF15MAEVP56</t>
  </si>
  <si>
    <t>887629</t>
  </si>
  <si>
    <t>National Grid PLC</t>
  </si>
  <si>
    <t>8R95QZMKZLJX5Q2XR704</t>
  </si>
  <si>
    <t>529953</t>
  </si>
  <si>
    <t>Canadian Utilities Ltd.</t>
  </si>
  <si>
    <t>LWV4QIQODEH3VBHUFX07</t>
  </si>
  <si>
    <t>868439</t>
  </si>
  <si>
    <t>Public Service Enterprise Group Inc.</t>
  </si>
  <si>
    <t>PUSS41EMO3E6XXNV3U28</t>
  </si>
  <si>
    <t>852070</t>
  </si>
  <si>
    <t>NISOURCE Inc.</t>
  </si>
  <si>
    <t>549300D8GOWWH0SJB189</t>
  </si>
  <si>
    <t>876731</t>
  </si>
  <si>
    <t>CMS Energy Corp.</t>
  </si>
  <si>
    <t>549300IA9XFBAGNIBW29</t>
  </si>
  <si>
    <t>850795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</si>
</sst>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opLeftCell="A27" zoomScaleNormal="100" workbookViewId="0">
      <selection activeCell="D5" sqref="D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1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6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24.52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3"/>
    </row>
    <row r="24" spans="1:12" x14ac:dyDescent="0.2">
      <c r="A24" s="26" t="s">
        <v>71</v>
      </c>
      <c r="B24" s="7" t="s">
        <v>17</v>
      </c>
      <c r="C24" s="22"/>
      <c r="D24" s="34">
        <v>68.959999999999994</v>
      </c>
      <c r="E24" s="33"/>
    </row>
    <row r="25" spans="1:12" x14ac:dyDescent="0.2">
      <c r="A25" s="21">
        <v>20</v>
      </c>
      <c r="B25" s="6" t="s">
        <v>39</v>
      </c>
      <c r="C25" s="22"/>
      <c r="D25" s="23">
        <v>94.27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5"/>
    </row>
    <row r="29" spans="1:12" x14ac:dyDescent="0.2">
      <c r="A29" s="21">
        <v>24</v>
      </c>
      <c r="B29" s="5" t="s">
        <v>7</v>
      </c>
      <c r="C29" s="22"/>
      <c r="D29" s="23">
        <v>4.05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0.97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</v>
      </c>
      <c r="E37" s="18" t="str">
        <f t="shared" si="0"/>
        <v/>
      </c>
    </row>
    <row r="38" spans="1:5" x14ac:dyDescent="0.2">
      <c r="A38" s="21" t="s">
        <v>91</v>
      </c>
      <c r="B38" s="39" t="s">
        <v>96</v>
      </c>
      <c r="C38" s="22"/>
      <c r="D38" s="23">
        <v>0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</v>
      </c>
      <c r="E39" s="18" t="str">
        <f t="shared" si="0"/>
        <v/>
      </c>
    </row>
    <row r="40" spans="1:5" x14ac:dyDescent="0.2">
      <c r="A40" s="21" t="s">
        <v>92</v>
      </c>
      <c r="B40" s="39" t="s">
        <v>96</v>
      </c>
      <c r="C40" s="22"/>
      <c r="D40" s="23">
        <v>0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40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40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</v>
      </c>
      <c r="E45" s="18" t="str">
        <f t="shared" si="0"/>
        <v/>
      </c>
    </row>
    <row r="46" spans="1:5" x14ac:dyDescent="0.2">
      <c r="A46" s="21" t="s">
        <v>95</v>
      </c>
      <c r="B46" s="40" t="s">
        <v>96</v>
      </c>
      <c r="C46" s="22"/>
      <c r="D46" s="23">
        <v>0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0.71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0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99.999999999999986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7" sqref="C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31">
        <v>24.52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2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8" t="str">
        <f>IF($C$4&gt;0,PRODUCT($C$4,$C$5,H11/100),"")</f>
        <v/>
      </c>
      <c r="E11" s="37" t="s">
        <v>107</v>
      </c>
      <c r="F11" s="12" t="s">
        <v>108</v>
      </c>
      <c r="G11" s="12"/>
      <c r="H11" s="12">
        <v>2.1790354694745981</v>
      </c>
      <c r="I11" s="12">
        <v>0</v>
      </c>
      <c r="J11" s="12">
        <v>2.1790354694745981</v>
      </c>
      <c r="K11" s="12">
        <v>0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8" t="str">
        <f t="shared" ref="D12:D20" si="0">IF($C$4&gt;0,PRODUCT($C$4,$C$5,H12/100),"")</f>
        <v/>
      </c>
      <c r="E12" s="37" t="s">
        <v>110</v>
      </c>
      <c r="F12" s="12" t="s">
        <v>111</v>
      </c>
      <c r="G12" s="12"/>
      <c r="H12" s="12">
        <v>2.1693060578558105</v>
      </c>
      <c r="I12" s="12">
        <v>0</v>
      </c>
      <c r="J12" s="12">
        <v>2.1693060578558105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8" t="str">
        <f t="shared" si="0"/>
        <v/>
      </c>
      <c r="E13" s="37" t="s">
        <v>113</v>
      </c>
      <c r="F13" s="12" t="s">
        <v>114</v>
      </c>
      <c r="G13" s="12"/>
      <c r="H13" s="12">
        <v>2.1548537495146749</v>
      </c>
      <c r="I13" s="12">
        <v>0</v>
      </c>
      <c r="J13" s="12">
        <v>2.1548537495146749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8" t="str">
        <f t="shared" si="0"/>
        <v/>
      </c>
      <c r="E14" s="37" t="s">
        <v>116</v>
      </c>
      <c r="F14" s="12" t="s">
        <v>117</v>
      </c>
      <c r="G14" s="12"/>
      <c r="H14" s="12">
        <v>2.1407550999541565</v>
      </c>
      <c r="I14" s="12">
        <v>0</v>
      </c>
      <c r="J14" s="12">
        <v>2.1407550999541565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8" t="str">
        <f t="shared" si="0"/>
        <v/>
      </c>
      <c r="E15" s="37" t="s">
        <v>119</v>
      </c>
      <c r="F15" s="12" t="s">
        <v>120</v>
      </c>
      <c r="G15" s="12"/>
      <c r="H15" s="12">
        <v>2.1319768829688428</v>
      </c>
      <c r="I15" s="12">
        <v>0</v>
      </c>
      <c r="J15" s="12">
        <v>2.1319768829688428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8" t="str">
        <f t="shared" si="0"/>
        <v/>
      </c>
      <c r="E16" s="37" t="s">
        <v>122</v>
      </c>
      <c r="F16" s="12" t="s">
        <v>123</v>
      </c>
      <c r="G16" s="12"/>
      <c r="H16" s="12">
        <v>2.1218049504783383</v>
      </c>
      <c r="I16" s="12">
        <v>0</v>
      </c>
      <c r="J16" s="12">
        <v>2.1218049504783383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8" t="str">
        <f t="shared" si="0"/>
        <v/>
      </c>
      <c r="E17" s="37" t="s">
        <v>125</v>
      </c>
      <c r="F17" s="12" t="s">
        <v>126</v>
      </c>
      <c r="G17" s="12"/>
      <c r="H17" s="12">
        <v>2.1180009124618695</v>
      </c>
      <c r="I17" s="12">
        <v>0</v>
      </c>
      <c r="J17" s="12">
        <v>2.1180009124618695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8" t="str">
        <f t="shared" si="0"/>
        <v/>
      </c>
      <c r="E18" s="37" t="s">
        <v>128</v>
      </c>
      <c r="F18" s="12" t="s">
        <v>129</v>
      </c>
      <c r="G18" s="12"/>
      <c r="H18" s="12">
        <v>2.1115878464248587</v>
      </c>
      <c r="I18" s="12">
        <v>0</v>
      </c>
      <c r="J18" s="12">
        <v>2.1115878464248587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8" t="str">
        <f t="shared" si="0"/>
        <v/>
      </c>
      <c r="E19" s="37" t="s">
        <v>131</v>
      </c>
      <c r="F19" s="12" t="s">
        <v>132</v>
      </c>
      <c r="G19" s="12"/>
      <c r="H19" s="12">
        <v>2.1043752684070975</v>
      </c>
      <c r="I19" s="12">
        <v>0</v>
      </c>
      <c r="J19" s="12">
        <v>2.1043752684070975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8" t="str">
        <f t="shared" si="0"/>
        <v/>
      </c>
      <c r="E20" s="37" t="s">
        <v>134</v>
      </c>
      <c r="F20" s="12" t="s">
        <v>135</v>
      </c>
      <c r="G20" s="12"/>
      <c r="H20" s="12">
        <v>2.0937514968672684</v>
      </c>
      <c r="I20" s="12">
        <v>0</v>
      </c>
      <c r="J20" s="12">
        <v>2.0937514968672684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2024-10-09T14:34:42Z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2024-10-09T14:34:32Z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b65d1f9c-2f49-4ee5-bbcf-8cdad4f86fbc</vt:lpwstr>
  </property>
  <property fmtid="{D5CDD505-2E9C-101B-9397-08002B2CF9AE}" pid="15" name="MSIP_Label_a6b9b49c-3903-4fd4-a343-18d82815dc85_ContentBits">
    <vt:lpwstr>2</vt:lpwstr>
  </property>
</Properties>
</file>