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3\LFAM\"/>
    </mc:Choice>
  </mc:AlternateContent>
  <xr:revisionPtr revIDLastSave="0" documentId="13_ncr:1_{FD2B9D97-F917-47EA-BDCA-2DF3FFCB53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<sst xmlns="http://schemas.openxmlformats.org/spreadsheetml/2006/main" count="156" uniqueCount="136">
  <si>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</si>
  <si>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</si>
  <si>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</si>
  <si>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</si>
  <si>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</si>
  <si>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</si>
  <si>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</si>
  <si>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</si>
  <si>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</si>
  <si>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</si>
  <si>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</si>
  <si>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</si>
  <si>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</si>
  <si>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</si>
  <si>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</si>
  <si>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</si>
  <si>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</si>
  <si>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</si>
  <si>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</si>
  <si>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</si>
  <si>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</si>
  <si>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</si>
  <si>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</si>
  <si>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</si>
  <si>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</si>
  <si>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</si>
  <si>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</si>
  <si>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</si>
  <si>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</si>
  <si>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</si>
  <si>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</si>
  <si>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</si>
  <si>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</si>
  <si>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</si>
  <si>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</si>
  <si>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</si>
  <si>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</si>
  <si>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</si>
  <si>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</si>
  <si>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</si>
  <si>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</si>
  <si>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</si>
  <si>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</si>
  <si>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</si>
  <si>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</si>
  <si>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</si>
  <si>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</si>
  <si>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</si>
  <si>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</si>
  <si>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</si>
  <si>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</si>
  <si>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</si>
  <si>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</si>
  <si>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</si>
  <si>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</si>
  <si>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</si>
  <si>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</si>
  <si>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</si>
  <si>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</si>
  <si>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</si>
  <si>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</si>
  <si>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</si>
  <si>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</si>
  <si>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</si>
  <si>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</si>
  <si>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</si>
  <si>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</si>
  <si>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</si>
  <si>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</si>
  <si>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</si>
  <si>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</si>
  <si>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</si>
  <si>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</si>
  <si>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</si>
  <si>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</si>
  <si>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</si>
  <si>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</si>
  <si>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</si>
  <si>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</si>
  <si>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</si>
  <si>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</si>
  <si>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</si>
  <si>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</si>
  <si>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</si>
  <si>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</si>
  <si>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</si>
  <si>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</si>
  <si>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</si>
  <si>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</si>
  <si>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</si>
  <si>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</si>
  <si>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</si>
  <si>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</si>
  <si>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</si>
  <si>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</si>
  <si>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</si>
  <si>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</si>
  <si>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</si>
  <si>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31.03.2025</t>
  </si>
  <si>
    <t>La Française Systematic European Equities R</t>
  </si>
  <si>
    <t>DE0009763201</t>
  </si>
  <si>
    <t>La Francaise Systematic Asset Management GmbH</t>
  </si>
  <si>
    <t xml:space="preserve">Neue Mainzer Straße 80 60311 Frankfurt am Main  </t>
  </si>
  <si>
    <t>börsentäglich</t>
  </si>
  <si>
    <t>MSCI Europe NR EUR</t>
  </si>
  <si>
    <t>EUR</t>
  </si>
  <si>
    <t>E.ON SE</t>
  </si>
  <si>
    <t>Q9MAIUP40P25UFBFG033</t>
  </si>
  <si>
    <t>761440</t>
  </si>
  <si>
    <t>Orkla ASA</t>
  </si>
  <si>
    <t>549300PZS8G8RG6RVZ52</t>
  </si>
  <si>
    <t>864042</t>
  </si>
  <si>
    <t>GEA Group AG</t>
  </si>
  <si>
    <t>549300PHUU0ZZWO8EO07</t>
  </si>
  <si>
    <t>660200</t>
  </si>
  <si>
    <t>Deutsche Börse AG</t>
  </si>
  <si>
    <t>529900G3SW56SHYNPR95</t>
  </si>
  <si>
    <t>581000</t>
  </si>
  <si>
    <t>Engie S.A.</t>
  </si>
  <si>
    <t>LAXUQCHT4FH58LRZDY46</t>
  </si>
  <si>
    <t>471821</t>
  </si>
  <si>
    <t>Sampo OYJ</t>
  </si>
  <si>
    <t>743700UF3RL386WIDA22</t>
  </si>
  <si>
    <t>875213</t>
  </si>
  <si>
    <t>Orange S.A.</t>
  </si>
  <si>
    <t>969500MCOONR8990S771</t>
  </si>
  <si>
    <t>405705</t>
  </si>
  <si>
    <t>Koninklijke KPN N.V.</t>
  </si>
  <si>
    <t>549300YO0JZHAL7FVP81</t>
  </si>
  <si>
    <t>890963</t>
  </si>
  <si>
    <t>Nestlé S.A.</t>
  </si>
  <si>
    <t>KY37LUS27QQX7BB93L28</t>
  </si>
  <si>
    <t>851882</t>
  </si>
  <si>
    <t>Orion Corp.</t>
  </si>
  <si>
    <t>74370029VAHCXDR7B745</t>
  </si>
  <si>
    <t>228518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</si>
</sst>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opLeftCell="A18" zoomScaleNormal="100" workbookViewId="0">
      <selection activeCell="C25" sqref="C25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113.69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42.12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97.84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0.67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0.62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0.12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0.8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0.22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0.22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0.09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0.09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0.3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0.3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0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7.0000000000000007E-2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3" sqref="C23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113.69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7" t="str">
        <f>IF($C$4&gt;0,PRODUCT($C$4,$C$5,H11/100),"")</f>
        <v/>
      </c>
      <c r="E11" s="36" t="s">
        <v>107</v>
      </c>
      <c r="F11" s="12" t="s">
        <v>108</v>
      </c>
      <c r="G11" s="12"/>
      <c r="H11" s="12">
        <v>2.3024945446602065</v>
      </c>
      <c r="I11" s="12">
        <v>0</v>
      </c>
      <c r="J11" s="12">
        <v>2.3024945446602065</v>
      </c>
      <c r="K11" s="12">
        <v>0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7" t="str">
        <f t="shared" ref="D12:D20" si="0">IF($C$4&gt;0,PRODUCT($C$4,$C$5,H12/100),"")</f>
        <v/>
      </c>
      <c r="E12" s="36" t="s">
        <v>110</v>
      </c>
      <c r="F12" s="12" t="s">
        <v>111</v>
      </c>
      <c r="G12" s="12"/>
      <c r="H12" s="12">
        <v>2.1557464374150612</v>
      </c>
      <c r="I12" s="12">
        <v>0</v>
      </c>
      <c r="J12" s="12">
        <v>2.1557464374150612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7" t="str">
        <f t="shared" si="0"/>
        <v/>
      </c>
      <c r="E13" s="36" t="s">
        <v>113</v>
      </c>
      <c r="F13" s="12" t="s">
        <v>114</v>
      </c>
      <c r="G13" s="12"/>
      <c r="H13" s="12">
        <v>2.155574409861738</v>
      </c>
      <c r="I13" s="12">
        <v>0</v>
      </c>
      <c r="J13" s="12">
        <v>2.155574409861738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7" t="str">
        <f t="shared" si="0"/>
        <v/>
      </c>
      <c r="E14" s="36" t="s">
        <v>116</v>
      </c>
      <c r="F14" s="12" t="s">
        <v>117</v>
      </c>
      <c r="G14" s="12"/>
      <c r="H14" s="12">
        <v>2.1386855503723359</v>
      </c>
      <c r="I14" s="12">
        <v>0</v>
      </c>
      <c r="J14" s="12">
        <v>2.1386855503723359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118</v>
      </c>
      <c r="C15" s="22"/>
      <c r="D15" s="37" t="str">
        <f t="shared" si="0"/>
        <v/>
      </c>
      <c r="E15" s="36" t="s">
        <v>119</v>
      </c>
      <c r="F15" s="12" t="s">
        <v>120</v>
      </c>
      <c r="G15" s="12"/>
      <c r="H15" s="12">
        <v>2.1209476144698129</v>
      </c>
      <c r="I15" s="12">
        <v>0</v>
      </c>
      <c r="J15" s="12">
        <v>2.1209476144698129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121</v>
      </c>
      <c r="C16" s="22"/>
      <c r="D16" s="37" t="str">
        <f t="shared" si="0"/>
        <v/>
      </c>
      <c r="E16" s="36" t="s">
        <v>122</v>
      </c>
      <c r="F16" s="12" t="s">
        <v>123</v>
      </c>
      <c r="G16" s="12"/>
      <c r="H16" s="12">
        <v>2.1019199132183579</v>
      </c>
      <c r="I16" s="12">
        <v>0</v>
      </c>
      <c r="J16" s="12">
        <v>2.1019199132183579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124</v>
      </c>
      <c r="C17" s="22"/>
      <c r="D17" s="37" t="str">
        <f t="shared" si="0"/>
        <v/>
      </c>
      <c r="E17" s="36" t="s">
        <v>125</v>
      </c>
      <c r="F17" s="12" t="s">
        <v>126</v>
      </c>
      <c r="G17" s="12"/>
      <c r="H17" s="12">
        <v>2.0997947362638896</v>
      </c>
      <c r="I17" s="12">
        <v>0</v>
      </c>
      <c r="J17" s="12">
        <v>2.0997947362638896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127</v>
      </c>
      <c r="C18" s="22"/>
      <c r="D18" s="37" t="str">
        <f t="shared" si="0"/>
        <v/>
      </c>
      <c r="E18" s="36" t="s">
        <v>128</v>
      </c>
      <c r="F18" s="12" t="s">
        <v>129</v>
      </c>
      <c r="G18" s="12"/>
      <c r="H18" s="12">
        <v>2.0692386653190415</v>
      </c>
      <c r="I18" s="12">
        <v>0</v>
      </c>
      <c r="J18" s="12">
        <v>2.0692386653190415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130</v>
      </c>
      <c r="C19" s="22"/>
      <c r="D19" s="37" t="str">
        <f t="shared" si="0"/>
        <v/>
      </c>
      <c r="E19" s="36" t="s">
        <v>131</v>
      </c>
      <c r="F19" s="12" t="s">
        <v>132</v>
      </c>
      <c r="G19" s="12"/>
      <c r="H19" s="12">
        <v>2.0562870844050485</v>
      </c>
      <c r="I19" s="12">
        <v>0</v>
      </c>
      <c r="J19" s="12">
        <v>2.0562870844050485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133</v>
      </c>
      <c r="C20" s="22"/>
      <c r="D20" s="37" t="str">
        <f t="shared" si="0"/>
        <v/>
      </c>
      <c r="E20" s="36" t="s">
        <v>134</v>
      </c>
      <c r="F20" s="12" t="s">
        <v>135</v>
      </c>
      <c r="G20" s="12"/>
      <c r="H20" s="12">
        <v>2.041999115468534</v>
      </c>
      <c r="I20" s="12">
        <v>0</v>
      </c>
      <c r="J20" s="12">
        <v>2.041999115468534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2025-04-08T10:31:10Z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2025-04-08T10:31:03Z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7abdc8d0-1a21-42c4-bd1f-57d09540b20a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