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N:\FundAdministration\La Francaise\Meldewesen\VAG-Reporting\2026-02\"/>
    </mc:Choice>
  </mc:AlternateContent>
  <xr:revisionPtr revIDLastSave="0" documentId="13_ncr:1_{0201BAFD-BF9B-4FA6-A76E-EDF33D7153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VI-Schuldnerliste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<sst xmlns="http://schemas.openxmlformats.org/spreadsheetml/2006/main" count="39" uniqueCount="39">
  <si>
    <t>Anzahl der Anteile</t>
  </si>
  <si>
    <t>Buchwert eines Anteils</t>
  </si>
  <si>
    <t>Berichtsstichtag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</si>
  <si>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</si>
  <si>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</si>
  <si>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</si>
  <si>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</si>
  <si>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</si>
  <si>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</si>
  <si>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</si>
  <si>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 xml:space="preserve">01_Zeile </t>
  </si>
  <si>
    <t xml:space="preserve">03_Textangabe </t>
  </si>
  <si>
    <t>Anteilswert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</si>
  <si>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</si>
  <si>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</si>
  <si>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</si>
  <si>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</si>
  <si>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</si>
  <si>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</si>
  <si>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</si>
  <si>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</si>
  <si>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</si>
  <si>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</si>
  <si>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</si>
  <si>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</si>
  <si>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</si>
  <si>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</si>
  <si>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</si>
  <si>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</si>
  <si>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</si>
  <si>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27.02.2026</t>
  </si>
  <si>
    <t>La Française Systematic ETF Dachfonds P</t>
  </si>
  <si>
    <t>DE0005561674</t>
  </si>
  <si>
    <t>La Francaise Systematic Asset Management GmbH</t>
  </si>
  <si>
    <t xml:space="preserve">Neue Mainzer Straße 80 60311 Frankfurt am Main  </t>
  </si>
  <si>
    <t>EUR</t>
  </si>
  <si>
    <t>BNP Paribas S.A.</t>
  </si>
  <si>
    <t>R0MUWSFPU8MPRO8K5P83</t>
  </si>
  <si>
    <t>871001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</si>
</sst>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Border="1"/>
    <xf numFmtId="0" fontId="2" fillId="3" borderId="1" xfId="1" applyFill="1" applyBorder="1"/>
    <xf numFmtId="0" fontId="2" fillId="4" borderId="1" xfId="1" applyFill="1" applyBorder="1"/>
  </cellXfs>
  <cellStyles count="2">
    <cellStyle name="Normal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tabSelected="1" zoomScale="90" zoomScaleNormal="90" workbookViewId="0">
      <selection activeCell="C39" sqref="C39"/>
    </sheetView>
  </sheetViews>
  <sheetFormatPr defaultColWidth="11.42578125" defaultRowHeight="12.75" x14ac:dyDescent="0.2"/>
  <cols>
    <col min="1" max="1" width="9" bestFit="1" customWidth="1" collapsed="1"/>
    <col min="2" max="2" width="62" customWidth="1" collapsed="1"/>
    <col min="3" max="3" width="30.28515625" customWidth="1" collapsed="1"/>
    <col min="4" max="4" width="37" customWidth="1" collapsed="1"/>
    <col min="5" max="5" width="29.5703125" customWidth="1" collapsed="1"/>
    <col min="6" max="6" width="32.5703125" customWidth="1" collapsed="1"/>
    <col min="7" max="7" width="38.140625" customWidth="1" collapsed="1"/>
    <col min="8" max="8" width="47.28515625" customWidth="1" collapsed="1"/>
    <col min="9" max="9" width="77.7109375" customWidth="1" collapsed="1"/>
    <col min="10" max="10" width="45.42578125" customWidth="1" collapsed="1"/>
    <col min="11" max="11" width="35.140625" customWidth="1" collapsed="1"/>
    <col min="12" max="12" width="61.5703125" customWidth="1" collapsed="1"/>
  </cols>
  <sheetData>
    <row r="1" spans="1:12" ht="190.15" customHeight="1" x14ac:dyDescent="0.2">
      <c r="A1" s="2" t="s">
        <v>10</v>
      </c>
      <c r="B1" s="10" t="s">
        <v>24</v>
      </c>
      <c r="C1" s="1" t="s">
        <v>11</v>
      </c>
      <c r="D1" s="1" t="s">
        <v>13</v>
      </c>
      <c r="E1" s="1" t="s">
        <v>14</v>
      </c>
      <c r="F1" s="1" t="s">
        <v>15</v>
      </c>
      <c r="G1" s="1" t="s">
        <v>16</v>
      </c>
      <c r="H1" s="1" t="s">
        <v>25</v>
      </c>
      <c r="I1" s="1" t="s">
        <v>26</v>
      </c>
      <c r="J1" s="1" t="s">
        <v>27</v>
      </c>
      <c r="K1" s="1" t="s">
        <v>28</v>
      </c>
      <c r="L1" s="1" t="s">
        <v>29</v>
      </c>
    </row>
    <row r="2" spans="1:12" x14ac:dyDescent="0.2">
      <c r="A2" s="17" t="s">
        <v>3</v>
      </c>
      <c r="B2" s="6" t="s">
        <v>2</v>
      </c>
      <c r="C2" s="11" t="s">
        <v>30</v>
      </c>
      <c r="D2" s="13"/>
      <c r="E2" s="3"/>
      <c r="F2" s="3"/>
      <c r="G2" s="3"/>
      <c r="H2" s="3"/>
      <c r="I2" s="3"/>
      <c r="J2" s="3"/>
      <c r="K2" s="3"/>
      <c r="L2" s="3"/>
    </row>
    <row r="3" spans="1:12" x14ac:dyDescent="0.2">
      <c r="A3" s="17" t="s">
        <v>4</v>
      </c>
      <c r="B3" s="6" t="s">
        <v>22</v>
      </c>
      <c r="C3" s="11" t="s">
        <v>31</v>
      </c>
      <c r="D3" s="13"/>
      <c r="E3" s="3"/>
      <c r="F3" s="3"/>
      <c r="G3" s="3"/>
      <c r="H3" s="3"/>
      <c r="I3" s="3"/>
      <c r="J3" s="3"/>
      <c r="K3" s="3"/>
      <c r="L3" s="3"/>
    </row>
    <row r="4" spans="1:12" x14ac:dyDescent="0.2">
      <c r="A4" s="17" t="s">
        <v>5</v>
      </c>
      <c r="B4" s="6" t="s">
        <v>0</v>
      </c>
      <c r="C4" s="15"/>
      <c r="D4" s="13"/>
      <c r="E4" s="3"/>
      <c r="F4" s="3"/>
      <c r="G4" s="3"/>
      <c r="H4" s="3"/>
      <c r="I4" s="3"/>
      <c r="J4" s="3"/>
      <c r="K4" s="3"/>
      <c r="L4" s="3"/>
    </row>
    <row r="5" spans="1:12" x14ac:dyDescent="0.2">
      <c r="A5" s="18" t="s">
        <v>6</v>
      </c>
      <c r="B5" s="4" t="s">
        <v>1</v>
      </c>
      <c r="C5" s="15"/>
      <c r="D5" s="13"/>
      <c r="E5" s="3"/>
      <c r="F5" s="3"/>
      <c r="G5" s="3"/>
      <c r="H5" s="3"/>
      <c r="I5" s="3"/>
      <c r="J5" s="3"/>
      <c r="K5" s="3"/>
      <c r="L5" s="3"/>
    </row>
    <row r="6" spans="1:12" x14ac:dyDescent="0.2">
      <c r="A6" s="18" t="s">
        <v>7</v>
      </c>
      <c r="B6" s="4" t="s">
        <v>23</v>
      </c>
      <c r="C6" s="11" t="s">
        <v>32</v>
      </c>
      <c r="D6" s="13"/>
      <c r="E6" s="3"/>
      <c r="F6" s="3"/>
      <c r="G6" s="3"/>
      <c r="H6" s="3"/>
      <c r="I6" s="3"/>
      <c r="J6" s="3"/>
      <c r="K6" s="3"/>
      <c r="L6" s="3"/>
    </row>
    <row r="7" spans="1:12" x14ac:dyDescent="0.2">
      <c r="A7" s="18" t="s">
        <v>17</v>
      </c>
      <c r="B7" s="4" t="s">
        <v>8</v>
      </c>
      <c r="C7" s="11" t="s">
        <v>33</v>
      </c>
      <c r="D7" s="13"/>
      <c r="E7" s="3"/>
      <c r="F7" s="3"/>
      <c r="G7" s="3"/>
      <c r="H7" s="3"/>
      <c r="I7" s="3"/>
      <c r="J7" s="3"/>
      <c r="K7" s="3"/>
      <c r="L7" s="3"/>
    </row>
    <row r="8" spans="1:12" x14ac:dyDescent="0.2">
      <c r="A8" s="18" t="s">
        <v>18</v>
      </c>
      <c r="B8" s="4" t="s">
        <v>9</v>
      </c>
      <c r="C8" s="11" t="s">
        <v>34</v>
      </c>
      <c r="D8" s="13"/>
      <c r="E8" s="3"/>
      <c r="F8" s="3"/>
      <c r="G8" s="3"/>
      <c r="H8" s="3"/>
      <c r="I8" s="3"/>
      <c r="J8" s="3"/>
      <c r="K8" s="3"/>
      <c r="L8" s="3"/>
    </row>
    <row r="9" spans="1:12" x14ac:dyDescent="0.2">
      <c r="A9" s="18" t="s">
        <v>19</v>
      </c>
      <c r="B9" s="4" t="s">
        <v>12</v>
      </c>
      <c r="C9" s="14"/>
      <c r="D9" s="16">
        <v>18.079999999999998</v>
      </c>
      <c r="E9" s="3"/>
      <c r="F9" s="3"/>
      <c r="G9" s="3"/>
      <c r="H9" s="3"/>
      <c r="I9" s="3"/>
      <c r="J9" s="3"/>
      <c r="K9" s="3"/>
      <c r="L9" s="3"/>
    </row>
    <row r="10" spans="1:12" x14ac:dyDescent="0.2">
      <c r="A10" s="18" t="s">
        <v>20</v>
      </c>
      <c r="B10" s="4" t="s">
        <v>21</v>
      </c>
      <c r="C10" s="19" t="s">
        <v>35</v>
      </c>
      <c r="D10" s="12"/>
      <c r="E10" s="5"/>
      <c r="F10" s="5"/>
      <c r="G10" s="5"/>
      <c r="H10" s="5"/>
      <c r="I10" s="5"/>
      <c r="J10" s="5"/>
      <c r="K10" s="5"/>
      <c r="L10" s="5"/>
    </row>
    <row r="11" spans="1:12" x14ac:dyDescent="0.2">
      <c r="A11" s="18">
        <v>1</v>
      </c>
      <c r="B11" s="7" t="s">
        <v>36</v>
      </c>
      <c r="C11" s="14"/>
      <c r="D11" s="21" t="str">
        <f>IF($C$4&gt;0,PRODUCT($C$4,$C$5,H11/100),"")</f>
        <v/>
      </c>
      <c r="E11" s="20" t="s">
        <v>37</v>
      </c>
      <c r="F11" s="8" t="s">
        <v>38</v>
      </c>
      <c r="G11" s="8"/>
      <c r="H11" s="8">
        <v>2.7505367544463066</v>
      </c>
      <c r="I11" s="8">
        <v>0</v>
      </c>
      <c r="J11" s="8">
        <v>0</v>
      </c>
      <c r="K11" s="8">
        <v>2.7505367544463066</v>
      </c>
      <c r="L11" s="8">
        <v>0</v>
      </c>
    </row>
    <row r="12" spans="1:12" x14ac:dyDescent="0.2">
      <c r="A12" s="18">
        <v>2</v>
      </c>
      <c r="B12" s="9"/>
      <c r="C12" s="14"/>
      <c r="D12" s="21" t="str">
        <f t="shared" ref="D12:D20" si="0">IF($C$4&gt;0,PRODUCT($C$4,$C$5,H12/100),"")</f>
        <v/>
      </c>
      <c r="E12" s="20"/>
      <c r="F12" s="8"/>
      <c r="G12" s="8"/>
      <c r="H12" s="8"/>
      <c r="I12" s="8"/>
      <c r="J12" s="8"/>
      <c r="K12" s="8"/>
      <c r="L12" s="8"/>
    </row>
    <row r="13" spans="1:12" x14ac:dyDescent="0.2">
      <c r="A13" s="18">
        <v>3</v>
      </c>
      <c r="B13" s="9"/>
      <c r="C13" s="14"/>
      <c r="D13" s="21" t="str">
        <f t="shared" si="0"/>
        <v/>
      </c>
      <c r="E13" s="20"/>
      <c r="F13" s="8"/>
      <c r="G13" s="8"/>
      <c r="H13" s="8"/>
      <c r="I13" s="8"/>
      <c r="J13" s="8"/>
      <c r="K13" s="8"/>
      <c r="L13" s="8"/>
    </row>
    <row r="14" spans="1:12" x14ac:dyDescent="0.2">
      <c r="A14" s="18">
        <v>4</v>
      </c>
      <c r="B14" s="7"/>
      <c r="C14" s="14"/>
      <c r="D14" s="21" t="str">
        <f t="shared" si="0"/>
        <v/>
      </c>
      <c r="E14" s="20"/>
      <c r="F14" s="8"/>
      <c r="G14" s="8"/>
      <c r="H14" s="8"/>
      <c r="I14" s="8"/>
      <c r="J14" s="8"/>
      <c r="K14" s="8"/>
      <c r="L14" s="8"/>
    </row>
    <row r="15" spans="1:12" x14ac:dyDescent="0.2">
      <c r="A15" s="18">
        <v>5</v>
      </c>
      <c r="B15" s="7"/>
      <c r="C15" s="14"/>
      <c r="D15" s="21" t="str">
        <f t="shared" si="0"/>
        <v/>
      </c>
      <c r="E15" s="20"/>
      <c r="F15" s="8"/>
      <c r="G15" s="8"/>
      <c r="H15" s="8"/>
      <c r="I15" s="8"/>
      <c r="J15" s="8"/>
      <c r="K15" s="8"/>
      <c r="L15" s="8"/>
    </row>
    <row r="16" spans="1:12" x14ac:dyDescent="0.2">
      <c r="A16" s="18">
        <v>6</v>
      </c>
      <c r="B16" s="7"/>
      <c r="C16" s="14"/>
      <c r="D16" s="21" t="str">
        <f t="shared" si="0"/>
        <v/>
      </c>
      <c r="E16" s="20"/>
      <c r="F16" s="8"/>
      <c r="G16" s="8"/>
      <c r="H16" s="8"/>
      <c r="I16" s="8"/>
      <c r="J16" s="8"/>
      <c r="K16" s="8"/>
      <c r="L16" s="8"/>
    </row>
    <row r="17" spans="1:12" x14ac:dyDescent="0.2">
      <c r="A17" s="18">
        <v>7</v>
      </c>
      <c r="B17" s="7"/>
      <c r="C17" s="14"/>
      <c r="D17" s="21" t="str">
        <f t="shared" si="0"/>
        <v/>
      </c>
      <c r="E17" s="20"/>
      <c r="F17" s="8"/>
      <c r="G17" s="8"/>
      <c r="H17" s="8"/>
      <c r="I17" s="8"/>
      <c r="J17" s="8"/>
      <c r="K17" s="8"/>
      <c r="L17" s="8"/>
    </row>
    <row r="18" spans="1:12" x14ac:dyDescent="0.2">
      <c r="A18" s="18">
        <v>8</v>
      </c>
      <c r="B18" s="7"/>
      <c r="C18" s="14"/>
      <c r="D18" s="21" t="str">
        <f t="shared" si="0"/>
        <v/>
      </c>
      <c r="E18" s="20"/>
      <c r="F18" s="8"/>
      <c r="G18" s="8"/>
      <c r="H18" s="8"/>
      <c r="I18" s="8"/>
      <c r="J18" s="8"/>
      <c r="K18" s="8"/>
      <c r="L18" s="8"/>
    </row>
    <row r="19" spans="1:12" x14ac:dyDescent="0.2">
      <c r="A19" s="18">
        <v>9</v>
      </c>
      <c r="B19" s="7"/>
      <c r="C19" s="14"/>
      <c r="D19" s="21" t="str">
        <f t="shared" si="0"/>
        <v/>
      </c>
      <c r="E19" s="20"/>
      <c r="F19" s="8"/>
      <c r="G19" s="8"/>
      <c r="H19" s="8"/>
      <c r="I19" s="8"/>
      <c r="J19" s="8"/>
      <c r="K19" s="8"/>
      <c r="L19" s="8"/>
    </row>
    <row r="20" spans="1:12" x14ac:dyDescent="0.2">
      <c r="A20" s="18">
        <v>10</v>
      </c>
      <c r="B20" s="7"/>
      <c r="C20" s="14"/>
      <c r="D20" s="21" t="str">
        <f t="shared" si="0"/>
        <v/>
      </c>
      <c r="E20" s="20"/>
      <c r="F20" s="8"/>
      <c r="G20" s="8"/>
      <c r="H20" s="8"/>
      <c r="I20" s="8"/>
      <c r="J20" s="8"/>
      <c r="K20" s="8"/>
      <c r="L20" s="8"/>
    </row>
  </sheetData>
  <pageMargins left="0.7" right="0.7" top="0.78740157499999996" bottom="0.78740157499999996" header="0.3" footer="0.3"/>
  <pageSetup paperSize="9" orientation="portrait" r:id="rId1"/>
  <headerFooter>
    <oddFooter>&amp;R_x000D_&amp;1#&amp;"Aptos"&amp;10&amp;KFF8C00 Classification : Confidential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Olena PYLYPCHUK</cp:lastModifiedBy>
  <cp:lastPrinted>2021-08-19T09:11:26Z</cp:lastPrinted>
  <dcterms:created xsi:type="dcterms:W3CDTF">2002-12-03T18:20:38Z</dcterms:created>
  <dcterms:modified xsi:type="dcterms:W3CDTF">2026-03-05T08:36:30Z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  <property fmtid="{D5CDD505-2E9C-101B-9397-08002B2CF9AE}" pid="9" name="MSIP_Label_a6b9b49c-3903-4fd4-a343-18d82815dc85_Enabled">
    <vt:lpwstr>true</vt:lpwstr>
  </property>
  <property fmtid="{D5CDD505-2E9C-101B-9397-08002B2CF9AE}" pid="10" name="MSIP_Label_a6b9b49c-3903-4fd4-a343-18d82815dc85_SetDate">
    <vt:lpwstr>2026-03-05T08:36:26Z</vt:lpwstr>
  </property>
  <property fmtid="{D5CDD505-2E9C-101B-9397-08002B2CF9AE}" pid="11" name="MSIP_Label_a6b9b49c-3903-4fd4-a343-18d82815dc85_Method">
    <vt:lpwstr>Privileged</vt:lpwstr>
  </property>
  <property fmtid="{D5CDD505-2E9C-101B-9397-08002B2CF9AE}" pid="12" name="MSIP_Label_a6b9b49c-3903-4fd4-a343-18d82815dc85_Name">
    <vt:lpwstr>Intra and extragroup use</vt:lpwstr>
  </property>
  <property fmtid="{D5CDD505-2E9C-101B-9397-08002B2CF9AE}" pid="13" name="MSIP_Label_a6b9b49c-3903-4fd4-a343-18d82815dc85_SiteId">
    <vt:lpwstr>614f9c25-bffa-42c7-86d8-964101f55fa2</vt:lpwstr>
  </property>
  <property fmtid="{D5CDD505-2E9C-101B-9397-08002B2CF9AE}" pid="14" name="MSIP_Label_a6b9b49c-3903-4fd4-a343-18d82815dc85_ActionId">
    <vt:lpwstr>8428df06-0cce-4d0d-bbd3-35b8001f3f82</vt:lpwstr>
  </property>
  <property fmtid="{D5CDD505-2E9C-101B-9397-08002B2CF9AE}" pid="15" name="MSIP_Label_a6b9b49c-3903-4fd4-a343-18d82815dc85_ContentBits">
    <vt:lpwstr>2</vt:lpwstr>
  </property>
  <property fmtid="{D5CDD505-2E9C-101B-9397-08002B2CF9AE}" pid="16" name="MSIP_Label_a6b9b49c-3903-4fd4-a343-18d82815dc85_Tag">
    <vt:lpwstr>10, 0, 1, 1</vt:lpwstr>
  </property>
</Properties>
</file>